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4" i="1" l="1"/>
  <c r="M24" i="1"/>
  <c r="C24" i="1" s="1"/>
  <c r="Q26" i="1" l="1"/>
  <c r="U7" i="1"/>
</calcChain>
</file>

<file path=xl/sharedStrings.xml><?xml version="1.0" encoding="utf-8"?>
<sst xmlns="http://schemas.openxmlformats.org/spreadsheetml/2006/main" count="134" uniqueCount="76">
  <si>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</si>
  <si>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</si>
  <si>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</si>
  <si>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</si>
  <si>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</si>
  <si>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</si>
  <si>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</si>
  <si>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</si>
  <si>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</si>
  <si>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</si>
  <si>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</si>
  <si>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</si>
  <si>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</si>
  <si>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</si>
  <si>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</si>
  <si>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</si>
  <si>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</si>
  <si>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</si>
  <si>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</si>
  <si>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</si>
  <si>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</si>
  <si>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</si>
  <si>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</si>
  <si>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</si>
  <si>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</si>
  <si>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</si>
  <si>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</si>
  <si>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</si>
  <si>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</si>
  <si>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</si>
  <si>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</si>
  <si>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</si>
  <si>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</si>
  <si>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</si>
  <si>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</si>
  <si>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</si>
  <si>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</si>
  <si>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</si>
  <si>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</si>
  <si>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</si>
  <si>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</si>
  <si>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</si>
  <si>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</si>
  <si>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</si>
  <si>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</si>
  <si>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</si>
  <si>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</si>
  <si>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</si>
  <si>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</si>
  <si>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</si>
  <si>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</si>
  <si>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</si>
  <si>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</si>
  <si>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</si>
  <si>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</si>
  <si>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</si>
  <si>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</si>
  <si>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</si>
  <si>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</si>
  <si>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</si>
  <si>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</si>
  <si>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</si>
  <si>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</si>
  <si>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</si>
  <si>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</si>
  <si>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</si>
  <si>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</si>
  <si>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</si>
  <si>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</si>
  <si>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</si>
  <si>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</si>
  <si>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t>3er. Trimestre 2023</t>
  </si>
  <si>
    <t xml:space="preserve">   16-02-2023 16-08-2023</t>
  </si>
  <si>
    <t>15-08-2023 31-12-2023</t>
  </si>
  <si>
    <r>
      <t xml:space="preserve">Eliminadas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</si>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</sst>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23" totalsRowShown="0" headerRowDxfId="22" dataDxfId="21" tableBorderDxfId="20">
  <autoFilter ref="B14:U23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48"/>
  <sheetViews>
    <sheetView showGridLines="0" tabSelected="1" zoomScaleNormal="100" workbookViewId="0">
      <selection activeCell="F17" sqref="F17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72" t="s">
        <v>48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2"/>
      <c r="R8" s="22"/>
      <c r="S8" s="22"/>
      <c r="T8" s="23"/>
      <c r="U8" s="24" t="s">
        <v>71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5" t="s">
        <v>6</v>
      </c>
      <c r="H11" s="75"/>
      <c r="I11" s="75"/>
      <c r="J11" s="75"/>
      <c r="K11" s="75"/>
      <c r="L11" s="75"/>
      <c r="M11" s="75"/>
      <c r="N11" s="74" t="s">
        <v>7</v>
      </c>
      <c r="O11" s="74"/>
      <c r="P11" s="74" t="s">
        <v>8</v>
      </c>
      <c r="Q11" s="74" t="s">
        <v>9</v>
      </c>
      <c r="R11" s="74" t="s">
        <v>10</v>
      </c>
      <c r="S11" s="76" t="s">
        <v>11</v>
      </c>
      <c r="T11" s="77"/>
      <c r="U11" s="74" t="s">
        <v>12</v>
      </c>
    </row>
    <row r="12" spans="2:21" s="32" customFormat="1" ht="66" customHeight="1" x14ac:dyDescent="0.2">
      <c r="B12" s="74"/>
      <c r="C12" s="74"/>
      <c r="D12" s="74"/>
      <c r="E12" s="74"/>
      <c r="F12" s="74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74"/>
      <c r="Q12" s="74"/>
      <c r="R12" s="74"/>
      <c r="S12" s="59" t="s">
        <v>22</v>
      </c>
      <c r="T12" s="33" t="s">
        <v>23</v>
      </c>
      <c r="U12" s="74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35</v>
      </c>
      <c r="F15" s="2" t="s">
        <v>36</v>
      </c>
      <c r="G15" s="58">
        <v>11301</v>
      </c>
      <c r="H15" s="3" t="s">
        <v>30</v>
      </c>
      <c r="I15" s="58">
        <v>13708</v>
      </c>
      <c r="J15" s="58">
        <v>0</v>
      </c>
      <c r="K15" s="4" t="s">
        <v>37</v>
      </c>
      <c r="L15" s="5">
        <v>0</v>
      </c>
      <c r="M15" s="58">
        <v>0</v>
      </c>
      <c r="N15" s="6">
        <v>45108</v>
      </c>
      <c r="O15" s="6">
        <v>45291</v>
      </c>
      <c r="P15" s="7">
        <v>0</v>
      </c>
      <c r="Q15" s="7">
        <v>0</v>
      </c>
      <c r="R15" s="2" t="s">
        <v>32</v>
      </c>
      <c r="S15" s="57">
        <v>16</v>
      </c>
      <c r="T15" s="57" t="s">
        <v>33</v>
      </c>
      <c r="U15" s="8" t="s">
        <v>34</v>
      </c>
    </row>
    <row r="16" spans="2:21" s="9" customFormat="1" ht="30" x14ac:dyDescent="0.25">
      <c r="B16" s="1" t="s">
        <v>29</v>
      </c>
      <c r="C16" s="56"/>
      <c r="D16" s="56"/>
      <c r="E16" s="2" t="s">
        <v>50</v>
      </c>
      <c r="F16" s="2" t="s">
        <v>51</v>
      </c>
      <c r="G16" s="61">
        <v>11301</v>
      </c>
      <c r="H16" s="3" t="s">
        <v>30</v>
      </c>
      <c r="I16" s="61">
        <v>13300</v>
      </c>
      <c r="J16" s="61">
        <v>0</v>
      </c>
      <c r="K16" s="4" t="s">
        <v>49</v>
      </c>
      <c r="L16" s="5">
        <v>0</v>
      </c>
      <c r="M16" s="61">
        <v>0</v>
      </c>
      <c r="N16" s="6">
        <v>45108</v>
      </c>
      <c r="O16" s="6">
        <v>45291</v>
      </c>
      <c r="P16" s="7">
        <v>0</v>
      </c>
      <c r="Q16" s="7">
        <v>0</v>
      </c>
      <c r="R16" s="2" t="s">
        <v>32</v>
      </c>
      <c r="S16" s="60">
        <v>16</v>
      </c>
      <c r="T16" s="60" t="s">
        <v>33</v>
      </c>
      <c r="U16" s="8" t="s">
        <v>34</v>
      </c>
    </row>
    <row r="17" spans="2:21" s="9" customFormat="1" ht="30" x14ac:dyDescent="0.25">
      <c r="B17" s="1" t="s">
        <v>29</v>
      </c>
      <c r="C17" s="56"/>
      <c r="D17" s="56"/>
      <c r="E17" s="2" t="s">
        <v>54</v>
      </c>
      <c r="F17" s="2" t="s">
        <v>55</v>
      </c>
      <c r="G17" s="61">
        <v>11301</v>
      </c>
      <c r="H17" s="3" t="s">
        <v>30</v>
      </c>
      <c r="I17" s="61">
        <v>13200</v>
      </c>
      <c r="J17" s="61">
        <v>0</v>
      </c>
      <c r="K17" s="4" t="s">
        <v>56</v>
      </c>
      <c r="L17" s="5">
        <v>0</v>
      </c>
      <c r="M17" s="61">
        <v>0</v>
      </c>
      <c r="N17" s="6">
        <v>45108</v>
      </c>
      <c r="O17" s="6">
        <v>45291</v>
      </c>
      <c r="P17" s="7">
        <v>0</v>
      </c>
      <c r="Q17" s="7">
        <v>0</v>
      </c>
      <c r="R17" s="2" t="s">
        <v>32</v>
      </c>
      <c r="S17" s="60">
        <v>16</v>
      </c>
      <c r="T17" s="60" t="s">
        <v>33</v>
      </c>
      <c r="U17" s="8" t="s">
        <v>34</v>
      </c>
    </row>
    <row r="18" spans="2:21" s="9" customFormat="1" ht="30" x14ac:dyDescent="0.25">
      <c r="B18" s="1" t="s">
        <v>29</v>
      </c>
      <c r="C18" s="56"/>
      <c r="D18" s="56"/>
      <c r="E18" s="2" t="s">
        <v>59</v>
      </c>
      <c r="F18" s="2" t="s">
        <v>60</v>
      </c>
      <c r="G18" s="61">
        <v>11301</v>
      </c>
      <c r="H18" s="3" t="s">
        <v>30</v>
      </c>
      <c r="I18" s="61">
        <v>13703</v>
      </c>
      <c r="J18" s="61">
        <v>0</v>
      </c>
      <c r="K18" s="4" t="s">
        <v>61</v>
      </c>
      <c r="L18" s="5">
        <v>0</v>
      </c>
      <c r="M18" s="61">
        <v>0</v>
      </c>
      <c r="N18" s="6">
        <v>45108</v>
      </c>
      <c r="O18" s="6">
        <v>45291</v>
      </c>
      <c r="P18" s="7">
        <v>0</v>
      </c>
      <c r="Q18" s="7">
        <v>0</v>
      </c>
      <c r="R18" s="2" t="s">
        <v>32</v>
      </c>
      <c r="S18" s="60">
        <v>16</v>
      </c>
      <c r="T18" s="60" t="s">
        <v>33</v>
      </c>
      <c r="U18" s="8" t="s">
        <v>34</v>
      </c>
    </row>
    <row r="19" spans="2:21" s="9" customFormat="1" ht="30" x14ac:dyDescent="0.25">
      <c r="B19" s="1" t="s">
        <v>29</v>
      </c>
      <c r="C19" s="56"/>
      <c r="D19" s="56"/>
      <c r="E19" s="2" t="s">
        <v>57</v>
      </c>
      <c r="F19" s="2" t="s">
        <v>58</v>
      </c>
      <c r="G19" s="61">
        <v>11301</v>
      </c>
      <c r="H19" s="3" t="s">
        <v>30</v>
      </c>
      <c r="I19" s="61">
        <v>13901</v>
      </c>
      <c r="J19" s="61">
        <v>0</v>
      </c>
      <c r="K19" s="4" t="s">
        <v>31</v>
      </c>
      <c r="L19" s="5">
        <v>0</v>
      </c>
      <c r="M19" s="61">
        <v>0</v>
      </c>
      <c r="N19" s="6">
        <v>44927</v>
      </c>
      <c r="O19" s="6">
        <v>45291</v>
      </c>
      <c r="P19" s="7">
        <v>0</v>
      </c>
      <c r="Q19" s="7">
        <v>0</v>
      </c>
      <c r="R19" s="2" t="s">
        <v>32</v>
      </c>
      <c r="S19" s="60">
        <v>16</v>
      </c>
      <c r="T19" s="60" t="s">
        <v>33</v>
      </c>
      <c r="U19" s="8" t="s">
        <v>34</v>
      </c>
    </row>
    <row r="20" spans="2:21" s="9" customFormat="1" ht="30" x14ac:dyDescent="0.25">
      <c r="B20" s="1" t="s">
        <v>29</v>
      </c>
      <c r="C20" s="56"/>
      <c r="D20" s="56"/>
      <c r="E20" s="2" t="s">
        <v>62</v>
      </c>
      <c r="F20" s="2" t="s">
        <v>63</v>
      </c>
      <c r="G20" s="61">
        <v>11301</v>
      </c>
      <c r="H20" s="3" t="s">
        <v>30</v>
      </c>
      <c r="I20" s="61">
        <v>13711</v>
      </c>
      <c r="J20" s="61">
        <v>0</v>
      </c>
      <c r="K20" s="4" t="s">
        <v>61</v>
      </c>
      <c r="L20" s="5">
        <v>0</v>
      </c>
      <c r="M20" s="61">
        <v>0</v>
      </c>
      <c r="N20" s="6">
        <v>45139</v>
      </c>
      <c r="O20" s="6">
        <v>45291</v>
      </c>
      <c r="P20" s="7">
        <v>0</v>
      </c>
      <c r="Q20" s="7">
        <v>0</v>
      </c>
      <c r="R20" s="2" t="s">
        <v>32</v>
      </c>
      <c r="S20" s="60">
        <v>16</v>
      </c>
      <c r="T20" s="60" t="s">
        <v>33</v>
      </c>
      <c r="U20" s="8" t="s">
        <v>34</v>
      </c>
    </row>
    <row r="21" spans="2:21" s="9" customFormat="1" ht="30" x14ac:dyDescent="0.25">
      <c r="B21" s="1" t="s">
        <v>29</v>
      </c>
      <c r="C21" s="56"/>
      <c r="D21" s="56"/>
      <c r="E21" s="2" t="s">
        <v>64</v>
      </c>
      <c r="F21" s="2" t="s">
        <v>65</v>
      </c>
      <c r="G21" s="61">
        <v>11301</v>
      </c>
      <c r="H21" s="3" t="s">
        <v>30</v>
      </c>
      <c r="I21" s="61">
        <v>13705</v>
      </c>
      <c r="J21" s="61">
        <v>0</v>
      </c>
      <c r="K21" s="4" t="s">
        <v>61</v>
      </c>
      <c r="L21" s="5">
        <v>0</v>
      </c>
      <c r="M21" s="61">
        <v>0</v>
      </c>
      <c r="N21" s="6">
        <v>44958</v>
      </c>
      <c r="O21" s="6">
        <v>45322</v>
      </c>
      <c r="P21" s="7">
        <v>0</v>
      </c>
      <c r="Q21" s="7">
        <v>0</v>
      </c>
      <c r="R21" s="2" t="s">
        <v>32</v>
      </c>
      <c r="S21" s="60">
        <v>16</v>
      </c>
      <c r="T21" s="60" t="s">
        <v>33</v>
      </c>
      <c r="U21" s="8" t="s">
        <v>34</v>
      </c>
    </row>
    <row r="22" spans="2:21" s="9" customFormat="1" ht="30" x14ac:dyDescent="0.25">
      <c r="B22" s="1" t="s">
        <v>29</v>
      </c>
      <c r="C22" s="56"/>
      <c r="D22" s="56"/>
      <c r="E22" s="2" t="s">
        <v>66</v>
      </c>
      <c r="F22" s="2" t="s">
        <v>67</v>
      </c>
      <c r="G22" s="61">
        <v>11301</v>
      </c>
      <c r="H22" s="3" t="s">
        <v>30</v>
      </c>
      <c r="I22" s="61">
        <v>13852</v>
      </c>
      <c r="J22" s="61">
        <v>0</v>
      </c>
      <c r="K22" s="4" t="s">
        <v>68</v>
      </c>
      <c r="L22" s="5">
        <v>0</v>
      </c>
      <c r="M22" s="61">
        <v>0</v>
      </c>
      <c r="N22" s="6" t="s">
        <v>72</v>
      </c>
      <c r="O22" s="6" t="s">
        <v>73</v>
      </c>
      <c r="P22" s="7">
        <v>0</v>
      </c>
      <c r="Q22" s="7">
        <v>0</v>
      </c>
      <c r="R22" s="2" t="s">
        <v>32</v>
      </c>
      <c r="S22" s="60">
        <v>16</v>
      </c>
      <c r="T22" s="60" t="s">
        <v>33</v>
      </c>
      <c r="U22" s="8" t="s">
        <v>34</v>
      </c>
    </row>
    <row r="23" spans="2:21" s="10" customFormat="1" ht="30" x14ac:dyDescent="0.25">
      <c r="B23" s="1" t="s">
        <v>29</v>
      </c>
      <c r="C23" s="56"/>
      <c r="D23" s="56"/>
      <c r="E23" s="2" t="s">
        <v>69</v>
      </c>
      <c r="F23" s="2" t="s">
        <v>70</v>
      </c>
      <c r="G23" s="58">
        <v>11301</v>
      </c>
      <c r="H23" s="3" t="s">
        <v>30</v>
      </c>
      <c r="I23" s="58">
        <v>13902</v>
      </c>
      <c r="J23" s="58">
        <v>0</v>
      </c>
      <c r="K23" s="4" t="s">
        <v>31</v>
      </c>
      <c r="L23" s="5">
        <v>0</v>
      </c>
      <c r="M23" s="58">
        <v>0</v>
      </c>
      <c r="N23" s="6">
        <v>45032</v>
      </c>
      <c r="O23" s="6">
        <v>45214</v>
      </c>
      <c r="P23" s="7">
        <v>0</v>
      </c>
      <c r="Q23" s="7">
        <v>0</v>
      </c>
      <c r="R23" s="2" t="s">
        <v>32</v>
      </c>
      <c r="S23" s="57">
        <v>16</v>
      </c>
      <c r="T23" s="57" t="s">
        <v>33</v>
      </c>
      <c r="U23" s="8" t="s">
        <v>34</v>
      </c>
    </row>
    <row r="24" spans="2:21" ht="15" x14ac:dyDescent="0.25">
      <c r="B24" s="39" t="s">
        <v>38</v>
      </c>
      <c r="C24" s="40">
        <f>+M24</f>
        <v>9</v>
      </c>
      <c r="D24" s="41"/>
      <c r="E24" s="41"/>
      <c r="F24" s="41"/>
      <c r="G24" s="41"/>
      <c r="H24" s="41"/>
      <c r="I24" s="41"/>
      <c r="J24" s="42"/>
      <c r="K24" s="41" t="s">
        <v>39</v>
      </c>
      <c r="L24" s="42"/>
      <c r="M24" s="40">
        <f>COUNT(Tabla312[[#All],[Número de Plaza]])</f>
        <v>9</v>
      </c>
      <c r="N24" s="78" t="s">
        <v>40</v>
      </c>
      <c r="O24" s="78"/>
      <c r="P24" s="43">
        <f>SUBTOTAL(109,Tabla312[Percepciones pagadas en el Periodo de la Licencia con Presupuesto Federal*])</f>
        <v>0</v>
      </c>
      <c r="Q24" s="44"/>
      <c r="R24" s="44"/>
      <c r="S24" s="44"/>
      <c r="T24" s="44"/>
      <c r="U24" s="45"/>
    </row>
    <row r="25" spans="2:21" x14ac:dyDescent="0.2">
      <c r="B25" s="39"/>
      <c r="C25" s="41"/>
      <c r="D25" s="41"/>
      <c r="E25" s="41"/>
      <c r="F25" s="41"/>
      <c r="G25" s="41"/>
      <c r="H25" s="41"/>
      <c r="I25" s="41"/>
      <c r="J25" s="41"/>
      <c r="K25" s="41"/>
      <c r="L25" s="46"/>
      <c r="M25" s="44"/>
      <c r="N25" s="47"/>
      <c r="O25" s="44"/>
      <c r="P25" s="44"/>
      <c r="Q25" s="44"/>
      <c r="R25" s="44"/>
      <c r="S25" s="44"/>
      <c r="T25" s="44"/>
      <c r="U25" s="45"/>
    </row>
    <row r="26" spans="2:21" ht="15" x14ac:dyDescent="0.25"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6"/>
      <c r="N26" s="71" t="s">
        <v>41</v>
      </c>
      <c r="O26" s="71"/>
      <c r="P26" s="71"/>
      <c r="Q26" s="43">
        <f>SUM(Tabla312[Percepciones pagadas en el Periodo de la Licencia con Presupuesto de otra fuente*])</f>
        <v>0</v>
      </c>
      <c r="R26" s="44"/>
      <c r="S26" s="44"/>
      <c r="T26" s="44"/>
      <c r="U26" s="45"/>
    </row>
    <row r="27" spans="2:21" x14ac:dyDescent="0.2"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x14ac:dyDescent="0.2">
      <c r="B28" s="52" t="s">
        <v>42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2:21" x14ac:dyDescent="0.2">
      <c r="B29" s="52" t="s">
        <v>43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2:21" x14ac:dyDescent="0.2">
      <c r="B30" s="52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21" x14ac:dyDescent="0.2">
      <c r="B31" s="62" t="s">
        <v>74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</row>
    <row r="32" spans="2:21" x14ac:dyDescent="0.2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</row>
    <row r="33" spans="2:21" x14ac:dyDescent="0.2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</row>
    <row r="34" spans="2:21" x14ac:dyDescent="0.2">
      <c r="B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6" spans="2:21" ht="15" x14ac:dyDescent="0.25">
      <c r="B36" s="53"/>
      <c r="C36" s="54"/>
      <c r="D36" s="55"/>
    </row>
    <row r="37" spans="2:21" ht="15" x14ac:dyDescent="0.25">
      <c r="B37" s="85" t="s">
        <v>52</v>
      </c>
      <c r="C37" s="86"/>
      <c r="D37" s="87"/>
    </row>
    <row r="38" spans="2:21" ht="15" x14ac:dyDescent="0.25">
      <c r="B38" s="82" t="s">
        <v>44</v>
      </c>
      <c r="C38" s="83"/>
      <c r="D38" s="84"/>
    </row>
    <row r="39" spans="2:21" ht="7.5" customHeight="1" x14ac:dyDescent="0.25">
      <c r="B39" s="11"/>
      <c r="C39" s="12"/>
      <c r="D39" s="13"/>
    </row>
    <row r="40" spans="2:21" ht="19.5" customHeight="1" x14ac:dyDescent="0.25">
      <c r="B40" s="88" t="s">
        <v>53</v>
      </c>
      <c r="C40" s="89"/>
      <c r="D40" s="90"/>
    </row>
    <row r="41" spans="2:21" ht="15" x14ac:dyDescent="0.25">
      <c r="B41" s="82" t="s">
        <v>45</v>
      </c>
      <c r="C41" s="83"/>
      <c r="D41" s="84"/>
    </row>
    <row r="42" spans="2:21" ht="15" x14ac:dyDescent="0.25">
      <c r="B42" s="11"/>
      <c r="C42" s="12"/>
      <c r="D42" s="13"/>
    </row>
    <row r="43" spans="2:21" ht="14.25" customHeight="1" x14ac:dyDescent="0.25">
      <c r="B43" s="85"/>
      <c r="C43" s="86"/>
      <c r="D43" s="87"/>
    </row>
    <row r="44" spans="2:21" ht="15" x14ac:dyDescent="0.25">
      <c r="B44" s="82" t="s">
        <v>46</v>
      </c>
      <c r="C44" s="83"/>
      <c r="D44" s="84"/>
    </row>
    <row r="45" spans="2:21" ht="15" x14ac:dyDescent="0.25">
      <c r="B45" s="11"/>
      <c r="C45" s="12"/>
      <c r="D45" s="13"/>
    </row>
    <row r="46" spans="2:21" ht="15" x14ac:dyDescent="0.25">
      <c r="B46" s="79" t="s">
        <v>75</v>
      </c>
      <c r="C46" s="80"/>
      <c r="D46" s="81"/>
    </row>
    <row r="47" spans="2:21" ht="15" x14ac:dyDescent="0.25">
      <c r="B47" s="82" t="s">
        <v>47</v>
      </c>
      <c r="C47" s="83"/>
      <c r="D47" s="84"/>
    </row>
    <row r="48" spans="2:21" ht="8.25" customHeight="1" x14ac:dyDescent="0.25">
      <c r="B48" s="14"/>
      <c r="C48" s="15"/>
      <c r="D48" s="16"/>
    </row>
  </sheetData>
  <sheetProtection algorithmName="SHA-512" hashValue="iTaVp77pkfBQ8XOEj/ebNiUAHa+H8HoxOgth/lexDxpfdYpr4ftJvDGldWtDYV6wwTZ0Bi+Vk5qAcUOReH3Qpg==" saltValue="y7SkDoHbBK20m53fKyqKS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46:D46"/>
    <mergeCell ref="B47:D47"/>
    <mergeCell ref="B37:D37"/>
    <mergeCell ref="B38:D38"/>
    <mergeCell ref="B40:D40"/>
    <mergeCell ref="B41:D41"/>
    <mergeCell ref="B43:D43"/>
    <mergeCell ref="B44:D44"/>
    <mergeCell ref="B31:U33"/>
    <mergeCell ref="N26:P26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4:O24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2023-07-06T16:20:38Z</cp:lastPrinted>
  <dcterms:created xsi:type="dcterms:W3CDTF">2022-01-12T22:03:11Z</dcterms:created>
  <dcterms:modified xsi:type="dcterms:W3CDTF">2023-09-08T22:47:13Z</dcterms:modified>
</cp:coreProperties>
</file>